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bruiker\Desktop\Kluspakkethuren.nl\Website\3. Tips &amp; Tricks\Klustips\"/>
    </mc:Choice>
  </mc:AlternateContent>
  <xr:revisionPtr revIDLastSave="0" documentId="8_{A7B18ACE-92A2-44E9-874D-7BDC1045BEE3}" xr6:coauthVersionLast="46" xr6:coauthVersionMax="46" xr10:uidLastSave="{00000000-0000-0000-0000-000000000000}"/>
  <bookViews>
    <workbookView xWindow="-120" yWindow="-120" windowWidth="20730" windowHeight="11160" xr2:uid="{7D9CE6EC-B2B0-4506-AB88-3638C7B1DF99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E16" i="1" s="1"/>
  <c r="G16" i="1" s="1"/>
  <c r="F17" i="1"/>
  <c r="F16" i="1"/>
  <c r="F15" i="1"/>
  <c r="F14" i="1"/>
  <c r="B11" i="1"/>
  <c r="E6" i="1" s="1"/>
  <c r="E14" i="1" l="1"/>
  <c r="G14" i="1" s="1"/>
  <c r="E17" i="1"/>
  <c r="G17" i="1" s="1"/>
  <c r="E4" i="1"/>
  <c r="E15" i="1"/>
  <c r="G15" i="1" s="1"/>
  <c r="E5" i="1"/>
  <c r="E7" i="1" l="1"/>
</calcChain>
</file>

<file path=xl/sharedStrings.xml><?xml version="1.0" encoding="utf-8"?>
<sst xmlns="http://schemas.openxmlformats.org/spreadsheetml/2006/main" count="30" uniqueCount="29">
  <si>
    <t>Gegevens</t>
  </si>
  <si>
    <t>Laminaat(bespaar)calculator</t>
  </si>
  <si>
    <t>Kosten ondervloer per m2</t>
  </si>
  <si>
    <t>Kosten laminaat per m2</t>
  </si>
  <si>
    <t xml:space="preserve">Oppervlakte vloer </t>
  </si>
  <si>
    <t>Snijverlies 10%</t>
  </si>
  <si>
    <t>Aantal benodigde meter plint</t>
  </si>
  <si>
    <t xml:space="preserve">Vloer leggen uitbesteden </t>
  </si>
  <si>
    <t xml:space="preserve">Vloer zelf leggen </t>
  </si>
  <si>
    <t>Huren Plakplintenpakket</t>
  </si>
  <si>
    <t>Huren Hogeplintenpakket</t>
  </si>
  <si>
    <t>Alleen vloer leggen per m2</t>
  </si>
  <si>
    <t>Vloer + ondervloer leggen per m2</t>
  </si>
  <si>
    <t>Vloer + ondervloer + plakplinten per m2</t>
  </si>
  <si>
    <t>Vloer + ondervloer + hoge plinten per m2</t>
  </si>
  <si>
    <t>Huren Laminaatpakket (incl. verzending)</t>
  </si>
  <si>
    <t>Uw kostenplaatje</t>
  </si>
  <si>
    <t>Kosten ondervloer</t>
  </si>
  <si>
    <t>Kosten laminaat</t>
  </si>
  <si>
    <t>Kosten plinten</t>
  </si>
  <si>
    <t>Kosten plinten per m2</t>
  </si>
  <si>
    <t>Totaal kosten materiaal</t>
  </si>
  <si>
    <t>Kosten vloer leggen</t>
  </si>
  <si>
    <t>Kosten vloer + ondervloer</t>
  </si>
  <si>
    <t>Kosten vloer + ondervloer + plakplinten</t>
  </si>
  <si>
    <t>Kosten vloer + ondervloer + hogeplinten</t>
  </si>
  <si>
    <t>Uitbesteden</t>
  </si>
  <si>
    <t>Zelf doen</t>
  </si>
  <si>
    <t>Besparing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</si>
</sst>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5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0"/>
      <color theme="1"/>
      <name val="Raleway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2">
    <xf numFmtId="0" fontId="0" fillId="0" borderId="0" xfId="0"/>
    <xf numFmtId="0" fontId="0" fillId="4" borderId="0" xfId="0" applyFill="1"/>
    <xf numFmtId="0" fontId="2" fillId="4" borderId="0" xfId="0" applyFont="1" applyFill="1"/>
    <xf numFmtId="0" fontId="1" fillId="4" borderId="1" xfId="1" applyFill="1"/>
    <xf numFmtId="0" fontId="0" fillId="4" borderId="0" xfId="0" applyFill="1" applyAlignment="1">
      <alignment vertical="top" wrapText="1"/>
    </xf>
    <xf numFmtId="0" fontId="0" fillId="4" borderId="0" xfId="0" applyFill="1" applyAlignment="1">
      <alignment wrapText="1"/>
    </xf>
    <xf numFmtId="0" fontId="4" fillId="3" borderId="0" xfId="0" applyFont="1" applyFill="1" applyAlignment="1">
      <alignment horizontal="center" vertical="center"/>
    </xf>
    <xf numFmtId="0" fontId="3" fillId="4" borderId="0" xfId="0" applyFont="1" applyFill="1"/>
    <xf numFmtId="44" fontId="0" fillId="4" borderId="0" xfId="0" applyNumberFormat="1" applyFill="1"/>
    <xf numFmtId="44" fontId="0" fillId="4" borderId="0" xfId="0" applyNumberFormat="1" applyFill="1" applyAlignment="1">
      <alignment horizontal="left" vertical="center"/>
    </xf>
    <xf numFmtId="44" fontId="0" fillId="4" borderId="0" xfId="0" applyNumberFormat="1" applyFill="1" applyAlignment="1">
      <alignment horizontal="left"/>
    </xf>
    <xf numFmtId="0" fontId="2" fillId="4" borderId="0" xfId="0" applyFont="1" applyFill="1" applyAlignment="1">
      <alignment horizontal="left"/>
    </xf>
  </cellXfs>
  <cellStyles count="2">
    <cellStyle name="Berekening" xfId="1" builtinId="22"/>
    <cellStyle name="Standaard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953BB-0E32-4B19-B86F-8E5DFDA858D8}">
  <dimension ref="A1:H23"/>
  <sheetViews>
    <sheetView tabSelected="1" workbookViewId="0">
      <selection sqref="A1:XFD1048576"/>
    </sheetView>
  </sheetViews>
  <sheetFormatPr defaultRowHeight="15"/>
  <cols>
    <col min="1" max="1" width="36.28515625" customWidth="1"/>
    <col min="4" max="4" width="27.140625" customWidth="1"/>
    <col min="5" max="5" width="17.5703125" customWidth="1"/>
    <col min="6" max="6" width="18.42578125" customWidth="1"/>
  </cols>
  <sheetData>
    <row r="1" spans="1:8" ht="30" customHeight="1">
      <c r="A1" s="6" t="s">
        <v>1</v>
      </c>
      <c r="B1" s="6"/>
      <c r="C1" s="6"/>
      <c r="D1" s="6"/>
      <c r="E1" s="6"/>
      <c r="F1" s="6"/>
      <c r="G1" s="6"/>
      <c r="H1" s="6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2" t="s">
        <v>0</v>
      </c>
      <c r="B3" s="1"/>
      <c r="C3" s="1"/>
      <c r="D3" s="2" t="s">
        <v>16</v>
      </c>
      <c r="E3" s="1"/>
      <c r="F3" s="1"/>
      <c r="G3" s="1"/>
      <c r="H3" s="1"/>
    </row>
    <row r="4" spans="1:8">
      <c r="A4" s="1" t="s">
        <v>2</v>
      </c>
      <c r="B4" s="3"/>
      <c r="C4" s="1"/>
      <c r="D4" s="1" t="s">
        <v>17</v>
      </c>
      <c r="E4" s="8">
        <f>B4*B9</f>
        <v>0</v>
      </c>
      <c r="F4" s="1"/>
      <c r="G4" s="1"/>
      <c r="H4" s="1"/>
    </row>
    <row r="5" spans="1:8">
      <c r="A5" s="1" t="s">
        <v>3</v>
      </c>
      <c r="B5" s="3"/>
      <c r="C5" s="1"/>
      <c r="D5" s="1" t="s">
        <v>18</v>
      </c>
      <c r="E5" s="8">
        <f>B5*B9</f>
        <v>0</v>
      </c>
      <c r="F5" s="1"/>
      <c r="G5" s="1"/>
      <c r="H5" s="1"/>
    </row>
    <row r="6" spans="1:8">
      <c r="A6" s="1" t="s">
        <v>20</v>
      </c>
      <c r="B6" s="3"/>
      <c r="C6" s="1"/>
      <c r="D6" s="1" t="s">
        <v>19</v>
      </c>
      <c r="E6" s="8">
        <f>B6*B11</f>
        <v>0</v>
      </c>
      <c r="F6" s="1"/>
      <c r="G6" s="1"/>
      <c r="H6" s="1"/>
    </row>
    <row r="7" spans="1:8">
      <c r="A7" s="1"/>
      <c r="B7" s="1"/>
      <c r="C7" s="1"/>
      <c r="D7" s="7" t="s">
        <v>21</v>
      </c>
      <c r="E7" s="8">
        <f>SUM(E4:E6)</f>
        <v>0</v>
      </c>
      <c r="F7" s="1"/>
      <c r="G7" s="1"/>
      <c r="H7" s="1"/>
    </row>
    <row r="8" spans="1:8">
      <c r="A8" s="1" t="s">
        <v>4</v>
      </c>
      <c r="B8" s="3"/>
      <c r="C8" s="1"/>
      <c r="D8" s="7"/>
      <c r="E8" s="1"/>
      <c r="F8" s="1"/>
      <c r="G8" s="1"/>
      <c r="H8" s="1"/>
    </row>
    <row r="9" spans="1:8">
      <c r="A9" s="1" t="s">
        <v>5</v>
      </c>
      <c r="B9" s="1">
        <f>B8*1.1</f>
        <v>0</v>
      </c>
      <c r="C9" s="1"/>
      <c r="D9" s="7"/>
      <c r="E9" s="1"/>
      <c r="F9" s="1"/>
      <c r="G9" s="1"/>
      <c r="H9" s="1"/>
    </row>
    <row r="10" spans="1:8">
      <c r="A10" s="1" t="s">
        <v>6</v>
      </c>
      <c r="B10" s="3"/>
      <c r="C10" s="1"/>
      <c r="D10" s="7"/>
      <c r="E10" s="1"/>
      <c r="F10" s="1"/>
      <c r="G10" s="1"/>
      <c r="H10" s="1"/>
    </row>
    <row r="11" spans="1:8">
      <c r="A11" s="1" t="s">
        <v>5</v>
      </c>
      <c r="B11" s="1">
        <f>B10*1.1</f>
        <v>0</v>
      </c>
      <c r="C11" s="1"/>
      <c r="D11" s="7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2" t="s">
        <v>7</v>
      </c>
      <c r="B13" s="1"/>
      <c r="C13" s="1"/>
      <c r="D13" s="1"/>
      <c r="E13" s="11" t="s">
        <v>26</v>
      </c>
      <c r="F13" s="11" t="s">
        <v>27</v>
      </c>
      <c r="G13" s="11" t="s">
        <v>28</v>
      </c>
      <c r="H13" s="1"/>
    </row>
    <row r="14" spans="1:8">
      <c r="A14" s="1" t="s">
        <v>11</v>
      </c>
      <c r="B14" s="8">
        <v>6</v>
      </c>
      <c r="C14" s="1"/>
      <c r="D14" s="1" t="s">
        <v>22</v>
      </c>
      <c r="E14" s="9">
        <f>B14*B9</f>
        <v>0</v>
      </c>
      <c r="F14" s="10">
        <f>B21</f>
        <v>42.45</v>
      </c>
      <c r="G14" s="10">
        <f>E14-F14</f>
        <v>-42.45</v>
      </c>
      <c r="H14" s="1"/>
    </row>
    <row r="15" spans="1:8">
      <c r="A15" s="1" t="s">
        <v>12</v>
      </c>
      <c r="B15" s="8">
        <v>7</v>
      </c>
      <c r="C15" s="1"/>
      <c r="D15" s="1" t="s">
        <v>23</v>
      </c>
      <c r="E15" s="9">
        <f>(B15*B9)</f>
        <v>0</v>
      </c>
      <c r="F15" s="10">
        <f>B21</f>
        <v>42.45</v>
      </c>
      <c r="G15" s="10">
        <f>E15-F15</f>
        <v>-42.45</v>
      </c>
      <c r="H15" s="1"/>
    </row>
    <row r="16" spans="1:8" ht="30" customHeight="1">
      <c r="A16" s="4" t="s">
        <v>13</v>
      </c>
      <c r="B16" s="8">
        <v>8</v>
      </c>
      <c r="C16" s="1"/>
      <c r="D16" s="5" t="s">
        <v>24</v>
      </c>
      <c r="E16" s="9">
        <f>B16*B9</f>
        <v>0</v>
      </c>
      <c r="F16" s="10">
        <f>B21+B22</f>
        <v>47.400000000000006</v>
      </c>
      <c r="G16" s="10">
        <f>E16-F16</f>
        <v>-47.400000000000006</v>
      </c>
      <c r="H16" s="1"/>
    </row>
    <row r="17" spans="1:8" ht="30" customHeight="1">
      <c r="A17" s="5" t="s">
        <v>14</v>
      </c>
      <c r="B17" s="8">
        <v>10</v>
      </c>
      <c r="C17" s="1"/>
      <c r="D17" s="5" t="s">
        <v>25</v>
      </c>
      <c r="E17" s="9">
        <f>B17*B9</f>
        <v>0</v>
      </c>
      <c r="F17" s="10">
        <f>B21+B23</f>
        <v>50.400000000000006</v>
      </c>
      <c r="G17" s="10">
        <f>E17-F17</f>
        <v>-50.400000000000006</v>
      </c>
      <c r="H17" s="1"/>
    </row>
    <row r="18" spans="1:8">
      <c r="A18" s="1"/>
      <c r="B18" s="1"/>
      <c r="C18" s="1"/>
      <c r="D18" s="1"/>
      <c r="E18" s="1"/>
      <c r="F18" s="1"/>
      <c r="G18" s="1"/>
      <c r="H18" s="1"/>
    </row>
    <row r="19" spans="1:8">
      <c r="A19" s="1"/>
      <c r="B19" s="1"/>
      <c r="C19" s="1"/>
      <c r="D19" s="1"/>
      <c r="E19" s="1"/>
      <c r="F19" s="1"/>
      <c r="G19" s="1"/>
      <c r="H19" s="1"/>
    </row>
    <row r="20" spans="1:8">
      <c r="A20" s="2" t="s">
        <v>8</v>
      </c>
      <c r="B20" s="1"/>
      <c r="C20" s="1"/>
      <c r="D20" s="1"/>
      <c r="E20" s="1"/>
      <c r="F20" s="1"/>
      <c r="G20" s="1"/>
      <c r="H20" s="1"/>
    </row>
    <row r="21" spans="1:8">
      <c r="A21" s="1" t="s">
        <v>15</v>
      </c>
      <c r="B21" s="8">
        <v>42.45</v>
      </c>
      <c r="C21" s="1"/>
      <c r="D21" s="1"/>
      <c r="E21" s="1"/>
      <c r="F21" s="1"/>
      <c r="G21" s="1"/>
      <c r="H21" s="1"/>
    </row>
    <row r="22" spans="1:8">
      <c r="A22" s="1" t="s">
        <v>9</v>
      </c>
      <c r="B22" s="8">
        <v>4.95</v>
      </c>
      <c r="C22" s="1"/>
      <c r="D22" s="1"/>
      <c r="E22" s="1"/>
      <c r="F22" s="1"/>
      <c r="G22" s="1"/>
      <c r="H22" s="1"/>
    </row>
    <row r="23" spans="1:8">
      <c r="A23" s="1" t="s">
        <v>10</v>
      </c>
      <c r="B23" s="8">
        <v>7.95</v>
      </c>
      <c r="C23" s="1"/>
      <c r="D23" s="1"/>
      <c r="E23" s="1"/>
      <c r="F23" s="1"/>
      <c r="G23" s="1"/>
      <c r="H23" s="1"/>
    </row>
  </sheetData>
  <mergeCells count="1">
    <mergeCell ref="A1:H1"/>
  </mergeCells>
  <conditionalFormatting sqref="G14:G17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horizontalDpi="4294967293" verticalDpi="0" r:id="rId1"/>
  <ignoredErrors>
    <ignoredError sqref="E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Gebruiker</cp:lastModifiedBy>
  <cp:lastPrinted>2021-02-01T10:50:06Z</cp:lastPrinted>
  <dcterms:created xsi:type="dcterms:W3CDTF">2021-02-01T10:07:54Z</dcterms:created>
  <dcterms:modified xsi:type="dcterms:W3CDTF">2021-02-01T10:53:37Z</dcterms:modified>
</cp:coreProperties>
</file>